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H67" i="1" l="1"/>
  <c r="G69" i="1"/>
  <c r="G67" i="1"/>
  <c r="G28" i="1"/>
  <c r="F67" i="1" l="1"/>
  <c r="F28" i="1"/>
  <c r="F69" i="1" l="1"/>
  <c r="H28" i="1"/>
  <c r="H69" i="1" l="1"/>
  <c r="E67" i="1"/>
  <c r="E28" i="1"/>
  <c r="E69" i="1" l="1"/>
</calcChain>
</file>

<file path=xl/sharedStrings.xml><?xml version="1.0" encoding="utf-8"?>
<sst xmlns="http://schemas.openxmlformats.org/spreadsheetml/2006/main" count="73" uniqueCount="69">
  <si>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</si>
  <si>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</si>
  <si>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</si>
  <si>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</si>
  <si>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</si>
  <si>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</si>
  <si>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</si>
  <si>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</si>
  <si>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</si>
  <si>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</si>
  <si>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</si>
  <si>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</si>
  <si>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</si>
  <si>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</si>
  <si>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</si>
  <si>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</si>
  <si>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</si>
  <si>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</si>
  <si>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</si>
  <si>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</si>
  <si>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</si>
  <si>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</si>
  <si>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</si>
  <si>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</si>
  <si>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</si>
  <si>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</si>
  <si>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</si>
  <si>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</si>
  <si>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</si>
  <si>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</si>
  <si>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</si>
  <si>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</si>
  <si>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</si>
  <si>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</si>
  <si>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</si>
  <si>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</si>
  <si>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</si>
  <si>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</si>
  <si>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</si>
  <si>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</si>
  <si>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</si>
  <si>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</si>
  <si>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</si>
  <si>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</si>
  <si>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</si>
  <si>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</si>
  <si>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</si>
  <si>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</si>
  <si>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</si>
  <si>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</si>
  <si>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</si>
  <si>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</si>
  <si>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</si>
  <si>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</si>
  <si>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</si>
  <si>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</si>
  <si>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</si>
  <si>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</si>
  <si>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</si>
  <si>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</si>
  <si>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</si>
  <si>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</si>
  <si>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</si>
  <si>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</si>
  <si>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</si>
  <si>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July Actual</t>
  </si>
  <si>
    <t>August</t>
  </si>
  <si>
    <t>Year 15 /16 Projected Financials</t>
  </si>
  <si>
    <t>Draft, Year not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</si>
</sst>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topLeftCell="A19" workbookViewId="0">
      <selection activeCell="L79" sqref="L79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6" t="s">
        <v>64</v>
      </c>
    </row>
    <row r="4" spans="4:12" ht="31.5" x14ac:dyDescent="0.5">
      <c r="D4" s="1" t="s">
        <v>67</v>
      </c>
      <c r="G4" s="57" t="s">
        <v>68</v>
      </c>
    </row>
    <row r="5" spans="4:12" ht="15.75" x14ac:dyDescent="0.25">
      <c r="H5" s="54">
        <v>42609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5" t="s">
        <v>65</v>
      </c>
      <c r="G7" s="45" t="s">
        <v>66</v>
      </c>
      <c r="H7" s="42" t="s">
        <v>1</v>
      </c>
    </row>
    <row r="8" spans="4:12" ht="15.75" thickTop="1" x14ac:dyDescent="0.25">
      <c r="D8" s="4"/>
      <c r="E8" s="5"/>
      <c r="F8" s="46"/>
      <c r="G8" s="46"/>
      <c r="H8" s="43"/>
    </row>
    <row r="9" spans="4:12" ht="15.75" x14ac:dyDescent="0.25">
      <c r="D9" s="6" t="s">
        <v>2</v>
      </c>
      <c r="E9" s="7">
        <v>402300</v>
      </c>
      <c r="F9" s="8">
        <v>2142</v>
      </c>
      <c r="G9" s="8">
        <v>2544</v>
      </c>
      <c r="H9" s="7">
        <v>392211</v>
      </c>
    </row>
    <row r="10" spans="4:12" ht="15.75" x14ac:dyDescent="0.25">
      <c r="D10" s="6" t="s">
        <v>3</v>
      </c>
      <c r="E10" s="7">
        <v>92400</v>
      </c>
      <c r="F10" s="8">
        <v>453</v>
      </c>
      <c r="G10" s="8">
        <v>571.4</v>
      </c>
      <c r="H10" s="7">
        <v>91369.87</v>
      </c>
    </row>
    <row r="11" spans="4:12" ht="15.75" x14ac:dyDescent="0.25">
      <c r="D11" s="6" t="s">
        <v>4</v>
      </c>
      <c r="E11" s="7">
        <v>3640</v>
      </c>
      <c r="F11" s="8">
        <v>70</v>
      </c>
      <c r="G11" s="8"/>
      <c r="H11" s="7">
        <v>3780</v>
      </c>
    </row>
    <row r="12" spans="4:12" ht="15.75" x14ac:dyDescent="0.25">
      <c r="D12" s="6" t="s">
        <v>5</v>
      </c>
      <c r="E12" s="7">
        <v>1560</v>
      </c>
      <c r="F12" s="8">
        <v>30</v>
      </c>
      <c r="G12" s="8"/>
      <c r="H12" s="7">
        <v>1620</v>
      </c>
    </row>
    <row r="13" spans="4:12" ht="15.75" x14ac:dyDescent="0.25">
      <c r="D13" s="6" t="s">
        <v>6</v>
      </c>
      <c r="E13" s="7">
        <v>2500</v>
      </c>
      <c r="F13" s="8">
        <v>120</v>
      </c>
      <c r="G13" s="8">
        <v>280</v>
      </c>
      <c r="H13" s="7">
        <v>2860</v>
      </c>
    </row>
    <row r="14" spans="4:12" s="48" customFormat="1" ht="15.75" x14ac:dyDescent="0.25">
      <c r="D14" s="47" t="s">
        <v>7</v>
      </c>
      <c r="E14" s="7">
        <v>165000</v>
      </c>
      <c r="F14" s="8">
        <v>10230.700000000001</v>
      </c>
      <c r="G14" s="8">
        <v>23409.3</v>
      </c>
      <c r="H14" s="49">
        <v>158643.19999999998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>
        <v>151</v>
      </c>
      <c r="G16" s="8"/>
      <c r="H16" s="7">
        <v>151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19101</v>
      </c>
    </row>
    <row r="19" spans="4:8" ht="15.75" x14ac:dyDescent="0.25">
      <c r="D19" s="6" t="s">
        <v>12</v>
      </c>
      <c r="E19" s="7">
        <v>50000</v>
      </c>
      <c r="F19" s="8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>
        <v>53285.02</v>
      </c>
      <c r="H21" s="7">
        <v>60837.52</v>
      </c>
    </row>
    <row r="22" spans="4:8" ht="15.75" x14ac:dyDescent="0.25">
      <c r="D22" s="6" t="s">
        <v>59</v>
      </c>
      <c r="E22" s="7">
        <v>3500</v>
      </c>
      <c r="F22" s="8"/>
      <c r="G22" s="8"/>
      <c r="H22" s="7">
        <v>1608.63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29749.49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0.96</v>
      </c>
      <c r="G25" s="8"/>
      <c r="H25" s="50">
        <v>25.64</v>
      </c>
    </row>
    <row r="26" spans="4:8" ht="16.5" thickBot="1" x14ac:dyDescent="0.3">
      <c r="D26" s="9" t="s">
        <v>17</v>
      </c>
      <c r="E26" s="10">
        <v>500</v>
      </c>
      <c r="F26" s="11">
        <v>73.239999999999995</v>
      </c>
      <c r="G26" s="11">
        <v>26</v>
      </c>
      <c r="H26" s="51">
        <v>247.72999999999996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H28" si="1">SUM(F9:F26)</f>
        <v>13270.9</v>
      </c>
      <c r="G28" s="16">
        <f t="shared" si="1"/>
        <v>80115.72</v>
      </c>
      <c r="H28" s="16">
        <f t="shared" si="1"/>
        <v>762917.08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4850</v>
      </c>
      <c r="G32" s="8">
        <v>2112</v>
      </c>
      <c r="H32" s="7">
        <v>395071</v>
      </c>
    </row>
    <row r="33" spans="4:8" ht="15.75" x14ac:dyDescent="0.25">
      <c r="D33" s="6" t="s">
        <v>4</v>
      </c>
      <c r="E33" s="7">
        <v>3640</v>
      </c>
      <c r="F33" s="8"/>
      <c r="G33" s="8"/>
      <c r="H33" s="7">
        <v>3710</v>
      </c>
    </row>
    <row r="34" spans="4:8" ht="15.75" x14ac:dyDescent="0.25">
      <c r="D34" s="6" t="s">
        <v>20</v>
      </c>
      <c r="E34" s="7">
        <v>2500</v>
      </c>
      <c r="F34" s="8"/>
      <c r="G34" s="8">
        <v>500</v>
      </c>
      <c r="H34" s="7">
        <v>500</v>
      </c>
    </row>
    <row r="35" spans="4:8" ht="15.75" x14ac:dyDescent="0.25">
      <c r="D35" s="6" t="s">
        <v>21</v>
      </c>
      <c r="E35" s="7">
        <v>25000</v>
      </c>
      <c r="F35" s="8">
        <v>500</v>
      </c>
      <c r="G35" s="8">
        <v>3222.44</v>
      </c>
      <c r="H35" s="7">
        <v>7222.4400000000005</v>
      </c>
    </row>
    <row r="36" spans="4:8" ht="15.75" x14ac:dyDescent="0.25">
      <c r="D36" s="6" t="s">
        <v>22</v>
      </c>
      <c r="E36" s="7">
        <v>20000</v>
      </c>
      <c r="F36" s="8"/>
      <c r="G36" s="8"/>
      <c r="H36" s="7">
        <v>22500</v>
      </c>
    </row>
    <row r="37" spans="4:8" ht="15.75" x14ac:dyDescent="0.25">
      <c r="D37" s="6" t="s">
        <v>23</v>
      </c>
      <c r="E37" s="7">
        <v>12000</v>
      </c>
      <c r="F37" s="8">
        <v>11834.02</v>
      </c>
      <c r="G37" s="8">
        <v>600</v>
      </c>
      <c r="H37" s="7">
        <v>12434.02</v>
      </c>
    </row>
    <row r="38" spans="4:8" ht="15.75" x14ac:dyDescent="0.25">
      <c r="D38" s="6" t="s">
        <v>24</v>
      </c>
      <c r="E38" s="52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1333.6</v>
      </c>
    </row>
    <row r="40" spans="4:8" ht="15.75" x14ac:dyDescent="0.25">
      <c r="D40" s="6" t="s">
        <v>26</v>
      </c>
      <c r="E40" s="7">
        <v>15000</v>
      </c>
      <c r="F40" s="8"/>
      <c r="G40" s="8">
        <v>7500</v>
      </c>
      <c r="H40" s="7">
        <v>15000</v>
      </c>
    </row>
    <row r="41" spans="4:8" ht="15.75" x14ac:dyDescent="0.25">
      <c r="D41" s="6" t="s">
        <v>27</v>
      </c>
      <c r="E41" s="7">
        <v>5000</v>
      </c>
      <c r="F41" s="8">
        <v>3129.66</v>
      </c>
      <c r="G41" s="8">
        <v>1489.8</v>
      </c>
      <c r="H41" s="7">
        <v>6309.04</v>
      </c>
    </row>
    <row r="42" spans="4:8" ht="15.75" x14ac:dyDescent="0.25">
      <c r="D42" s="6" t="s">
        <v>28</v>
      </c>
      <c r="E42" s="7">
        <v>10000</v>
      </c>
      <c r="F42" s="8">
        <v>15942.2</v>
      </c>
      <c r="G42" s="8"/>
      <c r="H42" s="7">
        <v>18504.96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>
        <v>59909.84</v>
      </c>
      <c r="G45" s="8">
        <v>10980.96</v>
      </c>
      <c r="H45" s="7">
        <v>148980.94999999998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2625</v>
      </c>
      <c r="H46" s="7">
        <v>30600</v>
      </c>
    </row>
    <row r="47" spans="4:8" ht="15.75" x14ac:dyDescent="0.25">
      <c r="D47" s="6" t="s">
        <v>33</v>
      </c>
      <c r="E47" s="7">
        <v>2750</v>
      </c>
      <c r="F47" s="8">
        <v>195.08</v>
      </c>
      <c r="G47" s="8">
        <v>200.81</v>
      </c>
      <c r="H47" s="7">
        <v>2417.16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18379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204.93</v>
      </c>
      <c r="G50" s="8">
        <v>214.98</v>
      </c>
      <c r="H50" s="7">
        <v>13399.960000000001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44343.14</v>
      </c>
    </row>
    <row r="52" spans="4:8" ht="15.75" x14ac:dyDescent="0.25">
      <c r="D52" s="6" t="s">
        <v>37</v>
      </c>
      <c r="E52" s="7">
        <v>14000</v>
      </c>
      <c r="F52" s="8"/>
      <c r="G52" s="8">
        <v>3139.4</v>
      </c>
      <c r="H52" s="7">
        <v>20842.54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936.86</v>
      </c>
    </row>
    <row r="54" spans="4:8" ht="15.75" x14ac:dyDescent="0.25">
      <c r="D54" s="6" t="s">
        <v>39</v>
      </c>
      <c r="E54" s="7">
        <v>16000</v>
      </c>
      <c r="F54" s="8"/>
      <c r="G54" s="8">
        <v>8687.39</v>
      </c>
      <c r="H54" s="7">
        <v>26136.69</v>
      </c>
    </row>
    <row r="55" spans="4:8" ht="15.75" x14ac:dyDescent="0.25">
      <c r="D55" s="6" t="s">
        <v>40</v>
      </c>
      <c r="E55" s="7">
        <v>5000</v>
      </c>
      <c r="F55" s="8">
        <v>432.85</v>
      </c>
      <c r="G55" s="8">
        <v>269.8</v>
      </c>
      <c r="H55" s="7">
        <v>1796.14</v>
      </c>
    </row>
    <row r="56" spans="4:8" ht="15.75" x14ac:dyDescent="0.25">
      <c r="D56" s="6" t="s">
        <v>41</v>
      </c>
      <c r="E56" s="7">
        <v>3000</v>
      </c>
      <c r="F56" s="8"/>
      <c r="G56" s="8"/>
      <c r="H56" s="7">
        <v>6489.91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/>
      <c r="H58" s="7">
        <v>3843.07</v>
      </c>
    </row>
    <row r="59" spans="4:8" ht="15.75" x14ac:dyDescent="0.25">
      <c r="D59" s="6" t="s">
        <v>44</v>
      </c>
      <c r="E59" s="7">
        <v>6000</v>
      </c>
      <c r="F59" s="8">
        <v>204.5</v>
      </c>
      <c r="G59" s="8">
        <v>551</v>
      </c>
      <c r="H59" s="7">
        <v>5591.5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/>
      <c r="H61" s="7">
        <v>8242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2553.1</v>
      </c>
    </row>
    <row r="64" spans="4:8" ht="15.75" x14ac:dyDescent="0.25">
      <c r="D64" s="6" t="s">
        <v>49</v>
      </c>
      <c r="E64" s="7">
        <v>30000</v>
      </c>
      <c r="F64" s="8"/>
      <c r="G64" s="8"/>
      <c r="H64" s="7">
        <v>24022.340000000004</v>
      </c>
    </row>
    <row r="65" spans="4:8" ht="16.5" thickBot="1" x14ac:dyDescent="0.3">
      <c r="D65" s="53" t="s">
        <v>62</v>
      </c>
      <c r="E65" s="10">
        <v>50000</v>
      </c>
      <c r="F65" s="11"/>
      <c r="G65" s="11">
        <v>5000</v>
      </c>
      <c r="H65" s="11">
        <v>5000</v>
      </c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H67" si="2">SUM(F32:F64)</f>
        <v>101295.08</v>
      </c>
      <c r="G67" s="26">
        <f t="shared" si="2"/>
        <v>43635.58</v>
      </c>
      <c r="H67" s="26">
        <f>SUM(H32:H65)</f>
        <v>882893.82</v>
      </c>
    </row>
    <row r="68" spans="4:8" ht="16.5" thickBot="1" x14ac:dyDescent="0.3">
      <c r="D68" s="17"/>
      <c r="F68" s="44"/>
      <c r="G68" s="44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55">
        <f t="shared" si="3"/>
        <v>-88024.180000000008</v>
      </c>
      <c r="G69" s="58">
        <f t="shared" si="3"/>
        <v>36480.14</v>
      </c>
      <c r="H69" s="55">
        <f t="shared" si="3"/>
        <v>-119976.73999999999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-119976.73999999999</v>
      </c>
    </row>
    <row r="74" spans="4:8" ht="18.75" x14ac:dyDescent="0.3">
      <c r="D74" s="33" t="s">
        <v>54</v>
      </c>
      <c r="E74" s="32"/>
      <c r="F74" s="30"/>
      <c r="G74" s="30"/>
      <c r="H74" s="30">
        <v>-247.72999999999996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104811.64000000026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380574.38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485386.02000000025</v>
      </c>
    </row>
    <row r="81" spans="8:8" ht="15.75" x14ac:dyDescent="0.25">
      <c r="H81" s="20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2016-04-08T13:56:19Z</cp:lastPrinted>
  <dcterms:created xsi:type="dcterms:W3CDTF">2015-02-06T19:54:14Z</dcterms:created>
  <dcterms:modified xsi:type="dcterms:W3CDTF">2016-08-27T15:49:27Z</dcterms:modified>
</cp:coreProperties>
</file>